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" i="1" l="1"/>
  <c r="E5" i="1"/>
  <c r="H5" i="1"/>
  <c r="F5" i="1" l="1"/>
  <c r="U5" i="1" s="1"/>
</calcChain>
</file>

<file path=xl/sharedStrings.xml><?xml version="1.0" encoding="utf-8"?>
<sst xmlns="http://schemas.openxmlformats.org/spreadsheetml/2006/main" count="25" uniqueCount="25">
  <si>
    <t>№</t>
  </si>
  <si>
    <t>наименование организации инициатора проекта</t>
  </si>
  <si>
    <t>наименование проекта</t>
  </si>
  <si>
    <t>всего модульных номеров</t>
  </si>
  <si>
    <t>всего внебюджентых источников финансирования</t>
  </si>
  <si>
    <t>количество вводимых модульных номеров по годам</t>
  </si>
  <si>
    <t>Адрес реализации проекта</t>
  </si>
  <si>
    <t>категория земли/ вид разрешенного использования земельного участка</t>
  </si>
  <si>
    <t>*</t>
  </si>
  <si>
    <t>кадастровый номер земельного участка</t>
  </si>
  <si>
    <t>01:04:5901004:1377</t>
  </si>
  <si>
    <t>Земли особо охраняемых территорий и объектов / Туристическое обслуживание</t>
  </si>
  <si>
    <t>всего планируемых  бюджетных источников финансирования</t>
  </si>
  <si>
    <t>Создание гостиничного комплекса «Зарядье»</t>
  </si>
  <si>
    <t>ИП Иванов И.И.</t>
  </si>
  <si>
    <t>* Пример заполения информации</t>
  </si>
  <si>
    <t>уровень внебюжетного  софинансирования</t>
  </si>
  <si>
    <t>всего финасирования, руб</t>
  </si>
  <si>
    <t>да</t>
  </si>
  <si>
    <r>
      <t xml:space="preserve">Планируемое привлечение бюджетного финансирования по годам, руб
</t>
    </r>
    <r>
      <rPr>
        <b/>
        <sz val="12"/>
        <color theme="1"/>
        <rFont val="Times New Roman"/>
        <family val="1"/>
        <charset val="204"/>
      </rPr>
      <t>НЕ БОЛЕЕ 1,5 млн. руб на 1 номер</t>
    </r>
  </si>
  <si>
    <t xml:space="preserve">Республика Адыгея (Адыгея), Майкопский р-н, ст-ца Даховская ……………….   </t>
  </si>
  <si>
    <r>
      <t xml:space="preserve">Планируемое привлечение внебюджетного финансирования по годам, руб
</t>
    </r>
    <r>
      <rPr>
        <b/>
        <sz val="12"/>
        <color theme="1"/>
        <rFont val="Times New Roman"/>
        <family val="1"/>
        <charset val="204"/>
      </rPr>
      <t>НЕ МЕНЕЕ 50% от объем запрашивамой субсидии</t>
    </r>
  </si>
  <si>
    <t xml:space="preserve">Инвестиционный проект предусматривает создание модульных некапитальных средств размещения из клееного деревянного бруса (ДА или НЕТ) 
</t>
  </si>
  <si>
    <t xml:space="preserve">Контактные данные инициатора проекта </t>
  </si>
  <si>
    <t>Заявка от субъекта туристского комплекса Республики Адыгея, нуждающихся в софинансирования расходных обязательств по финансовому обеспечению затрат на приобретение и монтаж модульных некапитальных средств размещения с целью реализации инвестиционных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</si>
</sst>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4" fontId="0" fillId="0" borderId="0" xfId="2" applyFont="1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164" fontId="2" fillId="0" borderId="1" xfId="0" applyNumberFormat="1" applyFont="1" applyBorder="1" applyAlignment="1">
      <alignment vertical="top"/>
    </xf>
    <xf numFmtId="0" fontId="0" fillId="0" borderId="1" xfId="0" applyBorder="1"/>
    <xf numFmtId="0" fontId="6" fillId="0" borderId="0" xfId="0" applyFont="1" applyAlignment="1">
      <alignment vertical="top"/>
    </xf>
    <xf numFmtId="44" fontId="5" fillId="0" borderId="0" xfId="2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zoomScale="90" zoomScaleNormal="90" workbookViewId="0">
      <selection activeCell="L14" sqref="L14"/>
    </sheetView>
  </sheetViews>
  <sheetFormatPr defaultRowHeight="15" x14ac:dyDescent="0.25"/>
  <cols>
    <col min="1" max="1" width="4.28515625" customWidth="1"/>
    <col min="2" max="2" width="3.140625" style="2" bestFit="1" customWidth="1"/>
    <col min="3" max="3" width="19.5703125" customWidth="1"/>
    <col min="4" max="4" width="23.140625" customWidth="1"/>
    <col min="5" max="5" width="12.140625" customWidth="1"/>
    <col min="6" max="6" width="18.28515625" customWidth="1"/>
    <col min="7" max="7" width="20.140625" bestFit="1" customWidth="1"/>
    <col min="8" max="8" width="17.85546875" customWidth="1"/>
    <col min="9" max="11" width="5.5703125" bestFit="1" customWidth="1"/>
    <col min="12" max="12" width="16.5703125" customWidth="1"/>
    <col min="13" max="17" width="16.5703125" bestFit="1" customWidth="1"/>
    <col min="18" max="18" width="34.5703125" customWidth="1"/>
    <col min="19" max="19" width="24" customWidth="1"/>
    <col min="20" max="20" width="19.7109375" bestFit="1" customWidth="1"/>
    <col min="21" max="21" width="19.140625" customWidth="1"/>
    <col min="22" max="22" width="31.42578125" customWidth="1"/>
    <col min="23" max="23" width="16.28515625" customWidth="1"/>
  </cols>
  <sheetData>
    <row r="1" spans="1:27" ht="30.75" customHeight="1" x14ac:dyDescent="0.25">
      <c r="C1" t="s">
        <v>24</v>
      </c>
    </row>
    <row r="2" spans="1:27" ht="30.75" customHeight="1" x14ac:dyDescent="0.25"/>
    <row r="3" spans="1:27" ht="81.75" customHeight="1" x14ac:dyDescent="0.25">
      <c r="B3" s="17" t="s">
        <v>0</v>
      </c>
      <c r="C3" s="17" t="s">
        <v>1</v>
      </c>
      <c r="D3" s="17" t="s">
        <v>2</v>
      </c>
      <c r="E3" s="17" t="s">
        <v>3</v>
      </c>
      <c r="F3" s="17" t="s">
        <v>17</v>
      </c>
      <c r="G3" s="17" t="s">
        <v>12</v>
      </c>
      <c r="H3" s="17" t="s">
        <v>4</v>
      </c>
      <c r="I3" s="18" t="s">
        <v>5</v>
      </c>
      <c r="J3" s="18"/>
      <c r="K3" s="18"/>
      <c r="L3" s="18" t="s">
        <v>19</v>
      </c>
      <c r="M3" s="18"/>
      <c r="N3" s="18"/>
      <c r="O3" s="18" t="s">
        <v>21</v>
      </c>
      <c r="P3" s="18"/>
      <c r="Q3" s="18"/>
      <c r="R3" s="17" t="s">
        <v>6</v>
      </c>
      <c r="S3" s="17" t="s">
        <v>7</v>
      </c>
      <c r="T3" s="17" t="s">
        <v>9</v>
      </c>
      <c r="U3" s="17" t="s">
        <v>16</v>
      </c>
      <c r="V3" s="17" t="s">
        <v>22</v>
      </c>
      <c r="W3" s="15" t="s">
        <v>23</v>
      </c>
      <c r="X3" s="1"/>
      <c r="Y3" s="1"/>
      <c r="Z3" s="1"/>
      <c r="AA3" s="1"/>
    </row>
    <row r="4" spans="1:27" s="1" customFormat="1" ht="18.75" customHeight="1" x14ac:dyDescent="0.25">
      <c r="B4" s="19"/>
      <c r="C4" s="19"/>
      <c r="D4" s="19"/>
      <c r="E4" s="19"/>
      <c r="F4" s="19"/>
      <c r="G4" s="19"/>
      <c r="H4" s="19"/>
      <c r="I4" s="20">
        <v>2025</v>
      </c>
      <c r="J4" s="20">
        <v>2026</v>
      </c>
      <c r="K4" s="20">
        <v>2027</v>
      </c>
      <c r="L4" s="20">
        <v>2025</v>
      </c>
      <c r="M4" s="20">
        <v>2026</v>
      </c>
      <c r="N4" s="20">
        <v>2027</v>
      </c>
      <c r="O4" s="20">
        <v>2025</v>
      </c>
      <c r="P4" s="20">
        <v>2026</v>
      </c>
      <c r="Q4" s="20">
        <v>2027</v>
      </c>
      <c r="R4" s="19"/>
      <c r="S4" s="19"/>
      <c r="T4" s="19"/>
      <c r="U4" s="19"/>
      <c r="V4" s="19"/>
      <c r="W4" s="16"/>
    </row>
    <row r="5" spans="1:27" ht="78.75" x14ac:dyDescent="0.25">
      <c r="A5" s="13" t="s">
        <v>8</v>
      </c>
      <c r="B5" s="5">
        <v>1</v>
      </c>
      <c r="C5" s="6" t="s">
        <v>14</v>
      </c>
      <c r="D5" s="4" t="s">
        <v>13</v>
      </c>
      <c r="E5" s="11">
        <f>I5+J5+K5</f>
        <v>12</v>
      </c>
      <c r="F5" s="7">
        <f>G5+H5</f>
        <v>40000000</v>
      </c>
      <c r="G5" s="7">
        <f>L5+M5+N5</f>
        <v>18000000</v>
      </c>
      <c r="H5" s="7">
        <f>O5+P5+Q5</f>
        <v>22000000</v>
      </c>
      <c r="I5" s="8">
        <v>3</v>
      </c>
      <c r="J5" s="8">
        <v>4</v>
      </c>
      <c r="K5" s="8">
        <v>5</v>
      </c>
      <c r="L5" s="7">
        <v>4500000</v>
      </c>
      <c r="M5" s="7">
        <v>6000000</v>
      </c>
      <c r="N5" s="7">
        <v>7500000</v>
      </c>
      <c r="O5" s="7">
        <v>6000000</v>
      </c>
      <c r="P5" s="7">
        <v>7000000</v>
      </c>
      <c r="Q5" s="7">
        <v>9000000</v>
      </c>
      <c r="R5" s="4" t="s">
        <v>20</v>
      </c>
      <c r="S5" s="4" t="s">
        <v>11</v>
      </c>
      <c r="T5" s="9" t="s">
        <v>10</v>
      </c>
      <c r="U5" s="5">
        <f>H5/F5</f>
        <v>0.55000000000000004</v>
      </c>
      <c r="V5" s="5" t="s">
        <v>18</v>
      </c>
      <c r="W5" s="12"/>
    </row>
    <row r="6" spans="1:27" ht="15.75" x14ac:dyDescent="0.25">
      <c r="B6" s="5"/>
      <c r="C6" s="4"/>
      <c r="D6" s="4"/>
      <c r="E6" s="5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6"/>
      <c r="T6" s="10"/>
      <c r="U6" s="10"/>
      <c r="V6" s="10"/>
      <c r="W6" s="12"/>
    </row>
    <row r="7" spans="1:27" ht="15.75" x14ac:dyDescent="0.25">
      <c r="B7" s="5"/>
      <c r="C7" s="4"/>
      <c r="D7" s="4"/>
      <c r="E7" s="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6"/>
      <c r="T7" s="10"/>
      <c r="U7" s="10"/>
      <c r="V7" s="10"/>
      <c r="W7" s="12"/>
    </row>
    <row r="8" spans="1:27" ht="15.75" x14ac:dyDescent="0.25">
      <c r="B8" s="5"/>
      <c r="C8" s="4"/>
      <c r="D8" s="4"/>
      <c r="E8" s="5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6"/>
      <c r="T8" s="10"/>
      <c r="U8" s="10"/>
      <c r="V8" s="10"/>
      <c r="W8" s="12"/>
    </row>
    <row r="10" spans="1:27" x14ac:dyDescent="0.25">
      <c r="A10" s="3"/>
      <c r="B10" s="3"/>
      <c r="C10" s="14" t="s">
        <v>15</v>
      </c>
      <c r="D10" s="14"/>
    </row>
  </sheetData>
  <mergeCells count="17">
    <mergeCell ref="W3:W4"/>
    <mergeCell ref="R3:R4"/>
    <mergeCell ref="S3:S4"/>
    <mergeCell ref="T3:T4"/>
    <mergeCell ref="U3:U4"/>
    <mergeCell ref="V3:V4"/>
    <mergeCell ref="I3:K3"/>
    <mergeCell ref="L3:N3"/>
    <mergeCell ref="O3:Q3"/>
    <mergeCell ref="C10:D10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2024-06-27T09:59:14Z</dcterms:modified>
</cp:coreProperties>
</file>