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08.2017" sheetId="3" r:id="rId1"/>
  </sheets>
  <calcPr calcId="145621"/>
</workbook>
</file>

<file path=xl/calcChain.xml><?xml version="1.0" encoding="utf-8"?>
<calcChain xmlns="http://schemas.openxmlformats.org/spreadsheetml/2006/main">
  <c r="B9" i="3" l="1"/>
  <c r="C8" i="3"/>
  <c r="B8" i="3"/>
  <c r="C7" i="3"/>
  <c r="B7" i="3"/>
  <c r="B10" i="3" l="1"/>
  <c r="C10" i="3" l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<sst xmlns="http://schemas.openxmlformats.org/spreadsheetml/2006/main" count="11" uniqueCount="11">
  <si>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ИТОГО</t>
  </si>
  <si>
    <t>СПРАВКА</t>
  </si>
  <si>
    <t>тыс. руб.</t>
  </si>
  <si>
    <t>Уточненный план 
на 2017 год</t>
  </si>
  <si>
    <t>Наименование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</si>
  <si>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</si>
  <si>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</si>
  <si>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приобретение  основных средств КОСГУ 241  (бюджетные и автономные учреждения)</t>
  </si>
  <si>
    <t>Расходы на осуществление капитальных вложений КОСГУ 530  (муниципальным предприятиям, бюджетные и автономные учреждения )</t>
  </si>
  <si>
    <t>о капитальных расходах бюджета муниципального образования
 "Город Майкоп" по состоянию на 01.08.2017 г.</t>
  </si>
  <si>
    <t xml:space="preserve">Исполнение 
по состоянию 
на 01.08.17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</si>
</sst>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3" fillId="0" borderId="2">
      <alignment horizontal="right" vertical="center" shrinkToFi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2">
    <cellStyle name="xl10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H5" sqref="H5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16384" width="9.140625" style="1"/>
  </cols>
  <sheetData>
    <row r="2" spans="1:5" x14ac:dyDescent="0.3">
      <c r="A2" s="13" t="s">
        <v>1</v>
      </c>
      <c r="B2" s="13"/>
      <c r="C2" s="13"/>
    </row>
    <row r="3" spans="1:5" ht="60" customHeight="1" x14ac:dyDescent="0.3">
      <c r="A3" s="14" t="s">
        <v>9</v>
      </c>
      <c r="B3" s="14"/>
      <c r="C3" s="14"/>
    </row>
    <row r="4" spans="1:5" x14ac:dyDescent="0.3">
      <c r="C4" s="5" t="s">
        <v>2</v>
      </c>
    </row>
    <row r="5" spans="1:5" ht="75" x14ac:dyDescent="0.3">
      <c r="A5" s="3" t="s">
        <v>4</v>
      </c>
      <c r="B5" s="3" t="s">
        <v>3</v>
      </c>
      <c r="C5" s="3" t="s">
        <v>10</v>
      </c>
    </row>
    <row r="6" spans="1:5" ht="75" x14ac:dyDescent="0.3">
      <c r="A6" s="4" t="s">
        <v>7</v>
      </c>
      <c r="B6" s="12">
        <v>15247.9</v>
      </c>
      <c r="C6" s="12">
        <v>9181.4</v>
      </c>
      <c r="E6" s="9"/>
    </row>
    <row r="7" spans="1:5" ht="75" x14ac:dyDescent="0.3">
      <c r="A7" s="4" t="s">
        <v>5</v>
      </c>
      <c r="B7" s="11">
        <f>701.9+393.9</f>
        <v>1095.8</v>
      </c>
      <c r="C7" s="11">
        <f>226.2+104.5</f>
        <v>330.7</v>
      </c>
      <c r="E7" s="10"/>
    </row>
    <row r="8" spans="1:5" ht="75" x14ac:dyDescent="0.3">
      <c r="A8" s="4" t="s">
        <v>6</v>
      </c>
      <c r="B8" s="11">
        <f>206210.7+40148.6</f>
        <v>246359.30000000002</v>
      </c>
      <c r="C8" s="11">
        <f>85236.8+1636.6</f>
        <v>86873.400000000009</v>
      </c>
      <c r="E8" s="10"/>
    </row>
    <row r="9" spans="1:5" ht="93.75" x14ac:dyDescent="0.3">
      <c r="A9" s="4" t="s">
        <v>8</v>
      </c>
      <c r="B9" s="11">
        <f>53000+11793.4</f>
        <v>64793.4</v>
      </c>
      <c r="C9" s="11">
        <v>0</v>
      </c>
      <c r="E9" s="10"/>
    </row>
    <row r="10" spans="1:5" x14ac:dyDescent="0.3">
      <c r="A10" s="2" t="s">
        <v>0</v>
      </c>
      <c r="B10" s="7">
        <f>SUM(B6:B9)</f>
        <v>327496.40000000002</v>
      </c>
      <c r="C10" s="7">
        <f>SUM(C6:C9)</f>
        <v>96385.500000000015</v>
      </c>
    </row>
    <row r="11" spans="1:5" x14ac:dyDescent="0.3">
      <c r="A11" s="6"/>
      <c r="B11" s="8"/>
      <c r="C11" s="9"/>
    </row>
    <row r="12" spans="1:5" x14ac:dyDescent="0.3">
      <c r="A12" s="6"/>
      <c r="B12" s="6"/>
    </row>
    <row r="13" spans="1:5" x14ac:dyDescent="0.3">
      <c r="A13" s="6"/>
      <c r="B13" s="6"/>
    </row>
    <row r="14" spans="1:5" x14ac:dyDescent="0.3">
      <c r="A14" s="6"/>
      <c r="B14" s="6"/>
    </row>
    <row r="15" spans="1:5" x14ac:dyDescent="0.3">
      <c r="A15" s="6"/>
      <c r="B15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2017-09-08T07:20:55Z</dcterms:modified>
</cp:coreProperties>
</file>